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Liliana Hidalgo\Documents\1CONTROL_INTERNO-lhg\EVAL SISTEMA CI\2023\Segundo semestre 2023\"/>
    </mc:Choice>
  </mc:AlternateContent>
  <bookViews>
    <workbookView xWindow="0" yWindow="0" windowWidth="20490" windowHeight="5655"/>
  </bookViews>
  <sheets>
    <sheet name="Julio_Dic 2023" sheetId="1" r:id="rId1"/>
  </sheets>
  <externalReferences>
    <externalReference r:id="rId2"/>
  </externalReferenc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33" i="1" l="1"/>
  <c r="O31" i="1"/>
  <c r="O29" i="1"/>
  <c r="O27" i="1"/>
  <c r="O25" i="1"/>
</calcChain>
</file>

<file path=xl/sharedStrings.xml><?xml version="1.0" encoding="utf-8"?>
<sst xmlns="http://schemas.openxmlformats.org/spreadsheetml/2006/main" count="43" uniqueCount="35">
  <si>
    <t>Nombre de la Entidad:</t>
  </si>
  <si>
    <t>CORPORACIÓN AUTÓNOMA REGIONAL DEL MAGDALENA CORPAMAG</t>
  </si>
  <si>
    <t>Periodo Evaluado:</t>
  </si>
  <si>
    <t>JULIO - DICIEMBRE DE 2023</t>
  </si>
  <si>
    <t>Estado del sistema de Control Interno de la entidad</t>
  </si>
  <si>
    <t>Conclusión general sobre la evaluación del Sistema de Control Interno</t>
  </si>
  <si>
    <t>¿Están todos los componentes operando juntos y de manera integrada? (Si / en proceso / No) (Justifique su respuesta):</t>
  </si>
  <si>
    <t>Si</t>
  </si>
  <si>
    <r>
      <t xml:space="preserve">El resultado obtenido en esta evaluación fue del 95%, disminuyendo en un 1% con relación a la evaluación del primer semestre de 2023.   De manera general se observa que  los 5 componentes del Modelo Estándar de Control Interno-MECI: (1. </t>
    </r>
    <r>
      <rPr>
        <b/>
        <i/>
        <sz val="18"/>
        <color theme="1"/>
        <rFont val="Arial"/>
        <family val="2"/>
      </rPr>
      <t xml:space="preserve">Ambiente de control, 2. Evaluación de riesgos, 3. Actividades de control, 4. Información y comunicación y  5. Actividades de monitoreo) </t>
    </r>
    <r>
      <rPr>
        <sz val="18"/>
        <color theme="1"/>
        <rFont val="Arial"/>
        <family val="2"/>
      </rPr>
      <t>de CORPAMAG, se encuentran operando de manera articulada  y sus controles se encuentran diseñados y funcionando.   
Se deben implementar acciones de mejora en los componentes:</t>
    </r>
    <r>
      <rPr>
        <b/>
        <i/>
        <sz val="18"/>
        <color theme="1"/>
        <rFont val="Arial"/>
        <family val="2"/>
      </rPr>
      <t xml:space="preserve"> ambiente de control, evaluación de riesgos y actividades de control,</t>
    </r>
    <r>
      <rPr>
        <sz val="18"/>
        <color theme="1"/>
        <rFont val="Arial"/>
        <family val="2"/>
      </rPr>
      <t xml:space="preserve"> en aras de fortalecer el sistema.
</t>
    </r>
  </si>
  <si>
    <t>¿Es efectivo el sistema de control interno para los objetivos evaluados? (Si/No) (Justifique su respuesta):</t>
  </si>
  <si>
    <t xml:space="preserve">Una vez verificado en este formulario el estado del Sistema de Control Interno-SCI en sus 17 lineamientos y 81 requerimientos contenidas en cada dimensión del Modelo de Integrado de Planeación y Gestión MIPG y teniendo en cuenta el nivel de cumplimiento de sus componentes, se concluye que el SCI de CORPAMAG  es EFECTIVO.
</t>
  </si>
  <si>
    <t>La entidad cuenta dentro de su Sistema de Control Interno, con una institucionalidad (Líneas de defensa)  que le permita la toma de decisiones frente al control (Si/No) (Justifique su respuesta):</t>
  </si>
  <si>
    <t xml:space="preserve">Dentro de la estructura organizacional de CORPAMAG están identificadas y documentadas las diferentes líneas de defensa, lo cual  permite tener una institucionalidad definida para el desarrollo armónico de las actividades de control, facilitando la toma de decisiones y minimizar los riesgos que puedan generar incumplimiento en sus objetivos.  </t>
  </si>
  <si>
    <t>Componente</t>
  </si>
  <si>
    <t>¿El componente está presente y funcionando?</t>
  </si>
  <si>
    <t>Nivel de Cumplimiento componente</t>
  </si>
  <si>
    <r>
      <rPr>
        <b/>
        <u/>
        <sz val="14"/>
        <color theme="0"/>
        <rFont val="Arial"/>
        <family val="2"/>
      </rPr>
      <t xml:space="preserve"> Estado actual:</t>
    </r>
    <r>
      <rPr>
        <b/>
        <sz val="14"/>
        <color theme="0"/>
        <rFont val="Arial"/>
        <family val="2"/>
      </rPr>
      <t xml:space="preserve"> Explicación de las Debilidades y/o Fortalezas</t>
    </r>
  </si>
  <si>
    <t>Nivel de Cumplimiento componente presentado en el informe anterior</t>
  </si>
  <si>
    <t xml:space="preserve">
Estado  del componente presentado en el informe anterior</t>
  </si>
  <si>
    <t xml:space="preserve"> Avance final del componente </t>
  </si>
  <si>
    <t>Ambiente de control</t>
  </si>
  <si>
    <r>
      <rPr>
        <b/>
        <sz val="12"/>
        <rFont val="Arial"/>
        <family val="2"/>
      </rPr>
      <t>Fortalezas</t>
    </r>
    <r>
      <rPr>
        <sz val="12"/>
        <rFont val="Arial"/>
        <family val="2"/>
      </rPr>
      <t xml:space="preserve">
En el componente de Ambiente de Control, se resalta:
* Una Planeación definida que permite realizar un seguimiento periódico para garantizar el cumplimiento de las metas programadas en el Plan de Acción Institucional - PAI 2020-2023.
* El compromiso con la integridad (valores) del servicio público a través de la gestión del Talento Humano, con la definición y ejecución de  estrategias para la adopción del Código de Integridad y la promoción del cambio cultural  y de conflicto de interés..
* La Oficina de Control Interno OCI, como Tercera Línea de Defensa del Modelo Integrado de Planeación y Gestión MIPG, presentó el Plan Anual de Auditorías correspondiente a la vigencia  2023 ante el Comité Institucional de Control Interno, el cual fue aprobado, y contiene la planeación de los seguimientos y evaluaciones a realizar.
</t>
    </r>
    <r>
      <rPr>
        <b/>
        <sz val="12"/>
        <rFont val="Arial"/>
        <family val="2"/>
      </rPr>
      <t>Debilidades:</t>
    </r>
    <r>
      <rPr>
        <sz val="12"/>
        <rFont val="Arial"/>
        <family val="2"/>
      </rPr>
      <t xml:space="preserve">
* No existe un informe de evaluación de actividades sobre ingreso, retiro y permanencia de personal
</t>
    </r>
    <r>
      <rPr>
        <b/>
        <i/>
        <sz val="12"/>
        <rFont val="Arial"/>
        <family val="2"/>
      </rPr>
      <t>Se  mantuvo el comportamiento del componente.</t>
    </r>
  </si>
  <si>
    <t>Evaluación de riesgos</t>
  </si>
  <si>
    <r>
      <rPr>
        <b/>
        <sz val="12"/>
        <rFont val="Arial"/>
        <family val="2"/>
      </rPr>
      <t>Fortalezas</t>
    </r>
    <r>
      <rPr>
        <sz val="12"/>
        <rFont val="Arial"/>
        <family val="2"/>
      </rPr>
      <t xml:space="preserve">
- La alta Dirección propició espacios para interiorizar los riesgos a los funcionarios de la Corporación, con el fin de fortalecer una cultura organizacional preventiva. 
- La entidad fortaleció la gestión de riesgos incluyendo los de corrupción,  además, en la propuesta de actualización de la política se  contemplan los fiscales.
</t>
    </r>
    <r>
      <rPr>
        <b/>
        <sz val="12"/>
        <rFont val="Arial"/>
        <family val="2"/>
      </rPr>
      <t>Debilidades</t>
    </r>
    <r>
      <rPr>
        <sz val="12"/>
        <rFont val="Arial"/>
        <family val="2"/>
      </rPr>
      <t xml:space="preserve">
- A partir de la información consolidada y reportada por la 3ra. y 2da. línea de defensa, los líderes de los procesos deben analizar sus resultados y en especial considerar si se han presentado materializaciones.
- Así como está definido los cursos de acción a seguir cuando se materializan los riesgos de corrupción, se debe también hacer  para los de gestión, actualizando los mapas de riesgos acorde a la guía del DAFP.
</t>
    </r>
    <r>
      <rPr>
        <b/>
        <i/>
        <sz val="12"/>
        <rFont val="Arial"/>
        <family val="2"/>
      </rPr>
      <t xml:space="preserve"> Se mantuvo el resultado con respecto a la evaluación del período anterior.</t>
    </r>
  </si>
  <si>
    <r>
      <rPr>
        <b/>
        <sz val="12"/>
        <rFont val="Arial"/>
        <family val="2"/>
      </rPr>
      <t>Fortalezas</t>
    </r>
    <r>
      <rPr>
        <sz val="12"/>
        <rFont val="Arial"/>
        <family val="2"/>
      </rPr>
      <t xml:space="preserve">
*La entidad tiene definido en cada uno de sus procesos riesgos de gestión y sus respectivos controles, a los cuales se les efectúa su respectivo seguimiento con el propósito de garantizar el cumplimiento de las metas u objetivos institucionales; además, el curso de acción en el evento en que se materialicen (artículo 5 de la Resolución No. 5845/2021).
</t>
    </r>
    <r>
      <rPr>
        <b/>
        <sz val="12"/>
        <rFont val="Arial"/>
        <family val="2"/>
      </rPr>
      <t>Debilidades</t>
    </r>
    <r>
      <rPr>
        <sz val="12"/>
        <rFont val="Arial"/>
        <family val="2"/>
      </rPr>
      <t xml:space="preserve">
* A partir de la información consolidada y reportada por la 3ra y 2a línea de defensa, los líderes de los procesos deben analizar sus resultados y en especial considerar si se han presentado materializaciones.
</t>
    </r>
    <r>
      <rPr>
        <b/>
        <i/>
        <sz val="12"/>
        <rFont val="Arial"/>
        <family val="2"/>
      </rPr>
      <t>Se observa  aumento un  6%,  con respecto a la evaluación del período anterior.</t>
    </r>
  </si>
  <si>
    <t>Actividades de control</t>
  </si>
  <si>
    <r>
      <rPr>
        <b/>
        <sz val="12"/>
        <rFont val="Arial"/>
        <family val="2"/>
      </rPr>
      <t>Fortalezas</t>
    </r>
    <r>
      <rPr>
        <sz val="12"/>
        <rFont val="Arial"/>
        <family val="2"/>
      </rPr>
      <t xml:space="preserve">
-  El monitoreo periódico a los riesgos de corrupción y gestión efectuados por la segunda línea de defensa "Oficina de Planeación".
- La Corporación cuenta con los lineamientos en materia de seguridad de la información, estableciendo actividades de control relevantes sobre las infraestructuras tecnológicas y los procesos de gestión de la seguridad.  (Resolución 5846 de 2021 Modelo de la Seguridad y Privacidad de la Información)
- El diseño de otros  sistemas de gestión (Sistema de Salud y Seguridad en el Trabajo  y Laboratorio Ambiental), se integran de forma adecuada a la estructura de control de la entidad.
</t>
    </r>
    <r>
      <rPr>
        <b/>
        <sz val="12"/>
        <rFont val="Arial"/>
        <family val="2"/>
      </rPr>
      <t>Debilidades</t>
    </r>
    <r>
      <rPr>
        <sz val="12"/>
        <rFont val="Arial"/>
        <family val="2"/>
      </rPr>
      <t xml:space="preserve">
- Se debe fortalecer el ejercicio de evaluar  la actualización de procesos, procedimientos, políticas de operación, instructivos, manuales u otras herramientas para garantizar la aplicación adecuada de las principales actividades de control, teniendo en cuenta que algunos procesos están desactualizados.
- Seguimiento por parte de los líderes de los procesos al reporte oportuno del seguimiento de los controles de los riesgos.
</t>
    </r>
    <r>
      <rPr>
        <b/>
        <i/>
        <sz val="12"/>
        <rFont val="Arial"/>
        <family val="2"/>
      </rPr>
      <t>Este componente se mantiene en su porcentaje</t>
    </r>
  </si>
  <si>
    <r>
      <rPr>
        <b/>
        <sz val="12"/>
        <rFont val="Arial"/>
        <family val="2"/>
      </rPr>
      <t>Fortalezas</t>
    </r>
    <r>
      <rPr>
        <sz val="12"/>
        <rFont val="Arial"/>
        <family val="2"/>
      </rPr>
      <t xml:space="preserve">
*Se efectúa seguimiento y reporte a los riesgos de corrupción.
</t>
    </r>
    <r>
      <rPr>
        <b/>
        <sz val="12"/>
        <rFont val="Arial"/>
        <family val="2"/>
      </rPr>
      <t>Debilidades</t>
    </r>
    <r>
      <rPr>
        <sz val="12"/>
        <rFont val="Arial"/>
        <family val="2"/>
      </rPr>
      <t xml:space="preserve">
• El reporte al seguimiento de los controles de los riesgos de gestión no se hacen oportunamente.
* Los líderes de los procesos deben fortalecer el seguimiento y verificar que los responsables estén ejecutando los controles tal como han sido diseñados
</t>
    </r>
    <r>
      <rPr>
        <b/>
        <i/>
        <sz val="12"/>
        <rFont val="Arial"/>
        <family val="2"/>
      </rPr>
      <t>Este componente se mantiene en su porcentaje de evaluación (96%), lo  cual evidencia el  continuo mejoramiento y aplicación de  los controles establecidos.</t>
    </r>
  </si>
  <si>
    <t>Información y comunicación</t>
  </si>
  <si>
    <r>
      <rPr>
        <b/>
        <sz val="12"/>
        <rFont val="Arial"/>
        <family val="2"/>
      </rPr>
      <t>Fortalezas</t>
    </r>
    <r>
      <rPr>
        <sz val="12"/>
        <rFont val="Arial"/>
        <family val="2"/>
      </rPr>
      <t xml:space="preserve">
Las fortalezas que se observaron corresponden a: 
* Utilización de información relevante para la toma de decisiones 
* Los mecanismos de comunicación interna y externa con los grupos de valor. 
* La existencia de procesos y procedimientos para el manejo de la información.
* Actividades de control sobre la integridad, confidencialidad y disponibilidad de la información. 
</t>
    </r>
    <r>
      <rPr>
        <b/>
        <sz val="12"/>
        <rFont val="Arial"/>
        <family val="2"/>
      </rPr>
      <t>Debilidades</t>
    </r>
    <r>
      <rPr>
        <sz val="12"/>
        <rFont val="Arial"/>
        <family val="2"/>
      </rPr>
      <t xml:space="preserve">
Los aspectos a fortalecer están relacionados con la actualización de la caracterización de usuarios o grupos de valor  (la última fue realizada en el 2021).
</t>
    </r>
    <r>
      <rPr>
        <b/>
        <i/>
        <sz val="12"/>
        <rFont val="Arial"/>
        <family val="2"/>
      </rPr>
      <t xml:space="preserve">
Se observa que se mantuvo en su porcentaje.</t>
    </r>
    <r>
      <rPr>
        <sz val="12"/>
        <rFont val="Arial"/>
        <family val="2"/>
      </rPr>
      <t xml:space="preserve">
</t>
    </r>
    <r>
      <rPr>
        <b/>
        <sz val="12"/>
        <color theme="1"/>
        <rFont val="Arial"/>
        <family val="2"/>
      </rPr>
      <t/>
    </r>
  </si>
  <si>
    <t xml:space="preserve">Monitoreo </t>
  </si>
  <si>
    <r>
      <rPr>
        <b/>
        <sz val="12"/>
        <rFont val="Arial"/>
        <family val="2"/>
      </rPr>
      <t>Fortalezas</t>
    </r>
    <r>
      <rPr>
        <sz val="12"/>
        <rFont val="Arial"/>
        <family val="2"/>
      </rPr>
      <t xml:space="preserve">
- La Corporación monitorea y evalúa  la gestión de riesgos de acuerdo con las directrices establecidas en la Política de Administración de Riesgos. 
- La Oficina de Planeación como 2da. línea de Defensa solicita y consolida la matriz de riesgos.
- La Oficina de Control Interno,  evalúa los controles definidos para los riesgos de corrupción y gestión a través de las auditorías y seguimientos periódicos y  los  resultados son presentados a los líderes de los procesos y al Comité Institucional de Coordinación de Control Interno.
- La Oficina de Control Interno realiza la evaluación semestral y a través de sus auditorías del avance, cumplimiento y efectividad de las acciones de mejora suscritas en los planes de mejoramiento (incluye todas las fuentes de evaluación internas y externas).
- Se realiza seguimiento semestral del  Plan de Acción Institucional por parte de la Oficina de Planeación, el cual es presentado al Consejo Directivo de la entidad  para su aprobación y su avance es reportado al Ministerio de Ambiente y Desarrollo Sostenible.
- Se  mide la satisfacción de los usuarios sobre los servicios que presta la Corporación.
</t>
    </r>
    <r>
      <rPr>
        <b/>
        <i/>
        <sz val="12"/>
        <rFont val="Arial"/>
        <family val="2"/>
      </rPr>
      <t xml:space="preserve">
Se mantuvo en el porcentaje.</t>
    </r>
  </si>
  <si>
    <r>
      <rPr>
        <b/>
        <sz val="12"/>
        <rFont val="Arial"/>
        <family val="2"/>
      </rPr>
      <t>Fortalezas</t>
    </r>
    <r>
      <rPr>
        <sz val="12"/>
        <rFont val="Arial"/>
        <family val="2"/>
      </rPr>
      <t xml:space="preserve">
El componente de actividades de monitoreo estuvo presente y funcionando para el primer semestre de la vigencia 2023; y con el fin  de asegurar su sostenimiento se tienen programadas las actividades relacionadas con la evaluación y la gestión permanente de riesgos y  tanto la Primera, como la Segunda y Tercera Línea de Defensa realizaron el monitoreo, seguimiento y evaluación correspondiente .    Entre estas:
* Monitoreo y seguimiento de la Oficina de Planeación tanto de los riesgos de gestión, corrupción, indicadores de Gestión y metas establecidas en el PAI.
*Aprobación del  Plan anual de Auditorías y otros informes de la vigencia 2023 por parte de la Alta Dirección, los cuales son ejecutados por la Tercera Línea de Defensa del MIPG, con el fin de realizar evaluaciones independientes y continúas.  Estos  resultados son informados oportunamente tanto a los líderes de los procesos como al Comité Institucional de Coordinación de Control Interno.
*El seguimiento y evaluación de los planes de mejoramiento suscritos,  verificando por parte de la OCI la efectividad de las acciones de mejora. 
</t>
    </r>
    <r>
      <rPr>
        <b/>
        <i/>
        <sz val="12"/>
        <rFont val="Arial"/>
        <family val="2"/>
      </rPr>
      <t xml:space="preserve">
Se mantuvo en el porcentaje.</t>
    </r>
  </si>
  <si>
    <r>
      <rPr>
        <b/>
        <sz val="12"/>
        <rFont val="Arial"/>
        <family val="2"/>
      </rPr>
      <t>Fortalezas</t>
    </r>
    <r>
      <rPr>
        <sz val="12"/>
        <rFont val="Arial"/>
        <family val="2"/>
      </rPr>
      <t xml:space="preserve">
Las acciones realizadas por CORPAMAG  en el marco del ambiente de control, lo cual demuestra el compromiso de la alta Dirección, en los siguientes escenarios:
-  En el Plan Anticorrupción y Atención al Ciudadano - PAAC, componente 6,  con la estrategia definida para la difusión e interiorización del código de integridad y conflicto de intereses entre sus servidores.
- En el Plan Anual de Auditorías aprobado por el Comité Institucional de Coordinación de  Control Interno que permite efectuar los  seguimientos y evaluaciones independientes  por parte de la tercera línea de defensa del MIPG-Oficina de Control Interno, para el mejoramiento continuo del sistema.
- El seguimiento periódico a las metas institucionales efectuado por la segunda línea de defensa - Oficina de Planeación, para garantizar el  cumplimiento de las metas del Plan de Acción Institucional.
- Los mecanismos que permiten presentar seguimientos y avances de las acciones de mejora, producto de los hallazgos de las diferentes auditorías internas y externas efectuadas a la entidad.
</t>
    </r>
    <r>
      <rPr>
        <b/>
        <sz val="12"/>
        <rFont val="Arial"/>
        <family val="2"/>
      </rPr>
      <t>Debilidades:</t>
    </r>
    <r>
      <rPr>
        <sz val="12"/>
        <rFont val="Arial"/>
        <family val="2"/>
      </rPr>
      <t xml:space="preserve">
- La entidad tiene  proyectada la resolución  para la  actualización  de la política de administración del riesgo acorde con lineamientos de la última </t>
    </r>
    <r>
      <rPr>
        <i/>
        <sz val="12"/>
        <rFont val="Arial"/>
        <family val="2"/>
      </rPr>
      <t>"Guía para la Administración del Riesgo y el diseño de controles en entidades públicas"</t>
    </r>
    <r>
      <rPr>
        <sz val="12"/>
        <rFont val="Arial"/>
        <family val="2"/>
      </rPr>
      <t xml:space="preserve"> del Departamento Administrativo de la Función Pública -DAFP, sin embargo no se evidenció su aprobación
- No existe un informe de evaluación por parte de Gestión del Talento Humano, de las actividades relacionadas sobre ingreso, retiro y permanencia de personal..
-  La entidad no está evaluando  el impacto del Plan Institucional de Capacitación - PIC.
</t>
    </r>
    <r>
      <rPr>
        <b/>
        <i/>
        <sz val="12"/>
        <rFont val="Arial"/>
        <family val="2"/>
      </rPr>
      <t>Disminuyó en un 8% el comportamiento del componente.</t>
    </r>
  </si>
  <si>
    <r>
      <rPr>
        <b/>
        <sz val="12"/>
        <rFont val="Arial"/>
        <family val="2"/>
      </rPr>
      <t>Fortalezas</t>
    </r>
    <r>
      <rPr>
        <sz val="12"/>
        <rFont val="Arial"/>
        <family val="2"/>
      </rPr>
      <t xml:space="preserve">
Las fortalezas que se observaron corresponden a: 
- El compromiso de la alta Dirección y los funcionarios en la planeación y ejecución de acciones que están contenidas en el PAAC 2023, que inciden directamente con el relacionamiento Estado-Ciudadano, como son: la transparencia y acceso a la información pública, la rendición de cuentas, la participación ciudadana en la gestión pública, las iniciativas adicionales (política de integridad), y servicio al ciudadano como transversal a todas las anteriores.
- CORPAMAG, actualizó la caracterización de usuarios durante la vigencia 2023. Para la ejecución de esta actividad se dispuso en el sitio web de un banner invitando a la ciudadanía a diligenciar el respectivo formulario. .
- La entidad tiene establecido varios medios que permiten la comunicación externa efectiva, como:  sede virtual (www.corpamag.gov.co), redes sociales (Facebook, Twitter, You Tube, Instagram), entre otros.
- La Corporación  sigue los lineamientos establecidos en la resolución 1519 del año 2020, que adopta las directrices de accesibilidad web para publicar la información de cara al ciudadano.
</t>
    </r>
    <r>
      <rPr>
        <b/>
        <i/>
        <sz val="12"/>
        <rFont val="Arial"/>
        <family val="2"/>
      </rPr>
      <t xml:space="preserve">
Se observa un aumento en un  4%..</t>
    </r>
    <r>
      <rPr>
        <sz val="12"/>
        <rFont val="Arial"/>
        <family val="2"/>
      </rPr>
      <t xml:space="preserve">
</t>
    </r>
    <r>
      <rPr>
        <b/>
        <sz val="12"/>
        <color theme="1"/>
        <rFont val="Arial"/>
        <family val="2"/>
      </rPr>
      <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</si>
</sst>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31" x14ac:knownFonts="1">
    <font>
      <sz val="11"/>
      <color theme="1"/>
      <name val="Calibri"/>
      <family val="2"/>
      <scheme val="minor"/>
    </font>
    <font>
      <sz val="12"/>
      <name val="Arial"/>
      <family val="2"/>
    </font>
    <font>
      <b/>
      <sz val="20"/>
      <color theme="0"/>
      <name val="Arial Narrow"/>
      <family val="2"/>
    </font>
    <font>
      <b/>
      <sz val="12"/>
      <color theme="1"/>
      <name val="Arial Narrow"/>
      <family val="2"/>
    </font>
    <font>
      <sz val="11"/>
      <color theme="1"/>
      <name val="Arial Narrow"/>
      <family val="2"/>
    </font>
    <font>
      <b/>
      <sz val="11"/>
      <color theme="1"/>
      <name val="Arial Narrow"/>
      <family val="2"/>
    </font>
    <font>
      <sz val="11"/>
      <color theme="0"/>
      <name val="Arial Narrow"/>
      <family val="2"/>
    </font>
    <font>
      <sz val="11"/>
      <color theme="1"/>
      <name val="Arial"/>
      <family val="2"/>
    </font>
    <font>
      <b/>
      <sz val="18"/>
      <color theme="0"/>
      <name val="Arial"/>
      <family val="2"/>
    </font>
    <font>
      <b/>
      <sz val="20"/>
      <color theme="0"/>
      <name val="Arial"/>
      <family val="2"/>
    </font>
    <font>
      <sz val="20"/>
      <color rgb="FFFF0000"/>
      <name val="Arial"/>
      <family val="2"/>
    </font>
    <font>
      <b/>
      <sz val="12"/>
      <color rgb="FFFF0000"/>
      <name val="Arial"/>
      <family val="2"/>
    </font>
    <font>
      <b/>
      <sz val="12"/>
      <name val="Arial"/>
      <family val="2"/>
    </font>
    <font>
      <sz val="25"/>
      <color theme="1"/>
      <name val="Arial"/>
      <family val="2"/>
    </font>
    <font>
      <sz val="18"/>
      <color theme="1"/>
      <name val="Arial"/>
      <family val="2"/>
    </font>
    <font>
      <b/>
      <i/>
      <sz val="18"/>
      <color theme="1"/>
      <name val="Arial"/>
      <family val="2"/>
    </font>
    <font>
      <sz val="18"/>
      <name val="Arial"/>
      <family val="2"/>
    </font>
    <font>
      <b/>
      <sz val="10"/>
      <color rgb="FFFF0000"/>
      <name val="Arial"/>
      <family val="2"/>
    </font>
    <font>
      <sz val="14"/>
      <color theme="1"/>
      <name val="Calibri"/>
      <family val="2"/>
      <scheme val="minor"/>
    </font>
    <font>
      <b/>
      <sz val="14"/>
      <color theme="0"/>
      <name val="Arial"/>
      <family val="2"/>
    </font>
    <font>
      <b/>
      <sz val="14"/>
      <name val="Arial"/>
      <family val="2"/>
    </font>
    <font>
      <b/>
      <u/>
      <sz val="14"/>
      <color theme="0"/>
      <name val="Arial"/>
      <family val="2"/>
    </font>
    <font>
      <b/>
      <sz val="14"/>
      <color rgb="FFFF0000"/>
      <name val="Arial"/>
      <family val="2"/>
    </font>
    <font>
      <b/>
      <sz val="14"/>
      <color theme="1"/>
      <name val="Arial"/>
      <family val="2"/>
    </font>
    <font>
      <b/>
      <sz val="12"/>
      <color theme="0"/>
      <name val="Arial"/>
      <family val="2"/>
    </font>
    <font>
      <b/>
      <sz val="16"/>
      <color theme="1"/>
      <name val="Arial"/>
      <family val="2"/>
    </font>
    <font>
      <i/>
      <sz val="12"/>
      <name val="Arial"/>
      <family val="2"/>
    </font>
    <font>
      <b/>
      <i/>
      <sz val="12"/>
      <name val="Arial"/>
      <family val="2"/>
    </font>
    <font>
      <b/>
      <sz val="12"/>
      <color theme="1"/>
      <name val="Arial"/>
      <family val="2"/>
    </font>
    <font>
      <b/>
      <i/>
      <sz val="10"/>
      <name val="Arial"/>
      <family val="2"/>
    </font>
    <font>
      <b/>
      <i/>
      <sz val="10"/>
      <color theme="1"/>
      <name val="Arial"/>
      <family val="2"/>
    </font>
  </fonts>
  <fills count="10">
    <fill>
      <patternFill patternType="none"/>
    </fill>
    <fill>
      <patternFill patternType="gray125"/>
    </fill>
    <fill>
      <patternFill patternType="solid">
        <fgColor theme="0"/>
        <bgColor indexed="64"/>
      </patternFill>
    </fill>
    <fill>
      <patternFill patternType="solid">
        <fgColor theme="3" tint="0.39997558519241921"/>
        <bgColor indexed="64"/>
      </patternFill>
    </fill>
    <fill>
      <patternFill patternType="solid">
        <fgColor theme="4" tint="-0.249977111117893"/>
        <bgColor indexed="64"/>
      </patternFill>
    </fill>
    <fill>
      <patternFill patternType="solid">
        <fgColor rgb="FFFFCC00"/>
        <bgColor indexed="64"/>
      </patternFill>
    </fill>
    <fill>
      <patternFill patternType="solid">
        <fgColor rgb="FF00B050"/>
        <bgColor indexed="64"/>
      </patternFill>
    </fill>
    <fill>
      <patternFill patternType="solid">
        <fgColor rgb="FF83A343"/>
        <bgColor indexed="64"/>
      </patternFill>
    </fill>
    <fill>
      <patternFill patternType="solid">
        <fgColor theme="7" tint="-0.249977111117893"/>
        <bgColor indexed="64"/>
      </patternFill>
    </fill>
    <fill>
      <patternFill patternType="solid">
        <fgColor theme="6" tint="-0.499984740745262"/>
        <bgColor indexed="64"/>
      </patternFill>
    </fill>
  </fills>
  <borders count="36">
    <border>
      <left/>
      <right/>
      <top/>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ck">
        <color auto="1"/>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rgb="FF81829A"/>
      </left>
      <right/>
      <top style="thin">
        <color rgb="FF81829A"/>
      </top>
      <bottom style="thin">
        <color indexed="64"/>
      </bottom>
      <diagonal/>
    </border>
    <border>
      <left/>
      <right/>
      <top style="thin">
        <color rgb="FF81829A"/>
      </top>
      <bottom style="thin">
        <color indexed="64"/>
      </bottom>
      <diagonal/>
    </border>
    <border>
      <left/>
      <right style="thin">
        <color rgb="FF81829A"/>
      </right>
      <top style="thin">
        <color rgb="FF81829A"/>
      </top>
      <bottom style="thin">
        <color indexed="64"/>
      </bottom>
      <diagonal/>
    </border>
    <border>
      <left/>
      <right/>
      <top style="thin">
        <color auto="1"/>
      </top>
      <bottom/>
      <diagonal/>
    </border>
    <border>
      <left style="thin">
        <color rgb="FF81829A"/>
      </left>
      <right/>
      <top style="hair">
        <color rgb="FF81829A"/>
      </top>
      <bottom style="hair">
        <color rgb="FF81829A"/>
      </bottom>
      <diagonal/>
    </border>
    <border>
      <left/>
      <right style="hair">
        <color rgb="FF81829A"/>
      </right>
      <top style="hair">
        <color rgb="FF81829A"/>
      </top>
      <bottom style="hair">
        <color rgb="FF81829A"/>
      </bottom>
      <diagonal/>
    </border>
    <border>
      <left style="hair">
        <color rgb="FF81829A"/>
      </left>
      <right style="hair">
        <color rgb="FF81829A"/>
      </right>
      <top style="hair">
        <color rgb="FF81829A"/>
      </top>
      <bottom style="hair">
        <color rgb="FF81829A"/>
      </bottom>
      <diagonal/>
    </border>
    <border>
      <left style="hair">
        <color rgb="FF81829A"/>
      </left>
      <right/>
      <top style="hair">
        <color rgb="FF81829A"/>
      </top>
      <bottom style="thin">
        <color rgb="FF81829A"/>
      </bottom>
      <diagonal/>
    </border>
    <border>
      <left/>
      <right/>
      <top style="hair">
        <color rgb="FF81829A"/>
      </top>
      <bottom style="thin">
        <color rgb="FF81829A"/>
      </bottom>
      <diagonal/>
    </border>
    <border>
      <left/>
      <right style="thin">
        <color rgb="FF81829A"/>
      </right>
      <top style="hair">
        <color rgb="FF81829A"/>
      </top>
      <bottom style="thin">
        <color rgb="FF81829A"/>
      </bottom>
      <diagonal/>
    </border>
    <border>
      <left style="thin">
        <color rgb="FF81829A"/>
      </left>
      <right/>
      <top style="hair">
        <color rgb="FF81829A"/>
      </top>
      <bottom style="thin">
        <color rgb="FF81829A"/>
      </bottom>
      <diagonal/>
    </border>
    <border>
      <left/>
      <right style="hair">
        <color rgb="FF81829A"/>
      </right>
      <top style="hair">
        <color rgb="FF81829A"/>
      </top>
      <bottom style="thin">
        <color rgb="FF81829A"/>
      </bottom>
      <diagonal/>
    </border>
    <border>
      <left style="thin">
        <color rgb="FF81829A"/>
      </left>
      <right style="thin">
        <color rgb="FF81829A"/>
      </right>
      <top style="thin">
        <color rgb="FF81829A"/>
      </top>
      <bottom style="thin">
        <color rgb="FF81829A"/>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s>
  <cellStyleXfs count="1">
    <xf numFmtId="0" fontId="0" fillId="0" borderId="0"/>
  </cellStyleXfs>
  <cellXfs count="102">
    <xf numFmtId="0" fontId="0" fillId="0" borderId="0" xfId="0"/>
    <xf numFmtId="0" fontId="0" fillId="2" borderId="0" xfId="0" applyFill="1"/>
    <xf numFmtId="0" fontId="1" fillId="2" borderId="0" xfId="0" applyFont="1" applyFill="1" applyAlignment="1">
      <alignment vertical="top"/>
    </xf>
    <xf numFmtId="0" fontId="0" fillId="2" borderId="0" xfId="0" applyFill="1" applyAlignment="1">
      <alignment vertical="top"/>
    </xf>
    <xf numFmtId="0" fontId="0" fillId="2" borderId="1" xfId="0" applyFill="1" applyBorder="1"/>
    <xf numFmtId="0" fontId="0" fillId="2" borderId="2" xfId="0" applyFill="1" applyBorder="1"/>
    <xf numFmtId="0" fontId="1" fillId="2" borderId="2" xfId="0" applyFont="1" applyFill="1" applyBorder="1" applyAlignment="1">
      <alignment vertical="top"/>
    </xf>
    <xf numFmtId="0" fontId="0" fillId="2" borderId="2" xfId="0" applyFill="1" applyBorder="1" applyAlignment="1">
      <alignment vertical="top"/>
    </xf>
    <xf numFmtId="0" fontId="0" fillId="2" borderId="3" xfId="0" applyFill="1" applyBorder="1"/>
    <xf numFmtId="0" fontId="0" fillId="2" borderId="4" xfId="0" applyFill="1" applyBorder="1"/>
    <xf numFmtId="0" fontId="4" fillId="2" borderId="0" xfId="0" applyFont="1" applyFill="1" applyAlignment="1">
      <alignment horizontal="center" vertical="top"/>
    </xf>
    <xf numFmtId="0" fontId="0" fillId="2" borderId="7" xfId="0" applyFill="1" applyBorder="1"/>
    <xf numFmtId="0" fontId="2" fillId="3" borderId="6" xfId="0" applyFont="1" applyFill="1" applyBorder="1" applyAlignment="1">
      <alignment horizontal="center" vertical="center"/>
    </xf>
    <xf numFmtId="164" fontId="4" fillId="2" borderId="0" xfId="0" applyNumberFormat="1" applyFont="1" applyFill="1" applyAlignment="1">
      <alignment horizontal="center" vertical="top"/>
    </xf>
    <xf numFmtId="0" fontId="6" fillId="2" borderId="0" xfId="0" applyFont="1" applyFill="1" applyAlignment="1">
      <alignment vertical="center"/>
    </xf>
    <xf numFmtId="164" fontId="7" fillId="2" borderId="0" xfId="0" applyNumberFormat="1" applyFont="1" applyFill="1" applyAlignment="1">
      <alignment horizontal="center"/>
    </xf>
    <xf numFmtId="164" fontId="1" fillId="2" borderId="0" xfId="0" applyNumberFormat="1" applyFont="1" applyFill="1" applyAlignment="1">
      <alignment horizontal="center" vertical="top"/>
    </xf>
    <xf numFmtId="164" fontId="7" fillId="2" borderId="0" xfId="0" applyNumberFormat="1" applyFont="1" applyFill="1" applyAlignment="1">
      <alignment horizontal="center" vertical="top"/>
    </xf>
    <xf numFmtId="9" fontId="9" fillId="3" borderId="15" xfId="0" applyNumberFormat="1" applyFont="1" applyFill="1" applyBorder="1" applyAlignment="1" applyProtection="1">
      <alignment horizontal="center" vertical="top"/>
      <protection hidden="1"/>
    </xf>
    <xf numFmtId="0" fontId="10" fillId="2" borderId="0" xfId="0" applyFont="1" applyFill="1" applyAlignment="1">
      <alignment horizontal="center" vertical="top"/>
    </xf>
    <xf numFmtId="0" fontId="11" fillId="2" borderId="0" xfId="0" applyFont="1" applyFill="1" applyAlignment="1">
      <alignment vertical="top"/>
    </xf>
    <xf numFmtId="0" fontId="8" fillId="2" borderId="0" xfId="0" applyFont="1" applyFill="1" applyAlignment="1">
      <alignment horizontal="center" vertical="top"/>
    </xf>
    <xf numFmtId="0" fontId="12" fillId="2" borderId="19" xfId="0" applyFont="1" applyFill="1" applyBorder="1" applyAlignment="1">
      <alignment horizontal="center" vertical="center"/>
    </xf>
    <xf numFmtId="0" fontId="12" fillId="2" borderId="19" xfId="0" applyFont="1" applyFill="1" applyBorder="1" applyAlignment="1">
      <alignment horizontal="center" vertical="top"/>
    </xf>
    <xf numFmtId="0" fontId="12" fillId="2" borderId="0" xfId="0" applyFont="1" applyFill="1" applyAlignment="1">
      <alignment horizontal="center" vertical="top"/>
    </xf>
    <xf numFmtId="49" fontId="13" fillId="2" borderId="22" xfId="0" applyNumberFormat="1" applyFont="1" applyFill="1" applyBorder="1" applyAlignment="1" applyProtection="1">
      <alignment horizontal="center" vertical="center" wrapText="1"/>
      <protection locked="0"/>
    </xf>
    <xf numFmtId="49" fontId="0" fillId="2" borderId="0" xfId="0" applyNumberFormat="1" applyFill="1" applyAlignment="1">
      <alignment horizontal="left" vertical="top" wrapText="1"/>
    </xf>
    <xf numFmtId="0" fontId="17" fillId="2" borderId="0" xfId="0" applyFont="1" applyFill="1" applyAlignment="1">
      <alignment wrapText="1"/>
    </xf>
    <xf numFmtId="0" fontId="18" fillId="2" borderId="0" xfId="0" applyFont="1" applyFill="1"/>
    <xf numFmtId="0" fontId="18" fillId="2" borderId="4" xfId="0" applyFont="1" applyFill="1" applyBorder="1"/>
    <xf numFmtId="0" fontId="19" fillId="4" borderId="28" xfId="0" applyFont="1" applyFill="1" applyBorder="1" applyAlignment="1">
      <alignment horizontal="center" vertical="center" wrapText="1"/>
    </xf>
    <xf numFmtId="0" fontId="20" fillId="0" borderId="0" xfId="0" applyFont="1" applyAlignment="1">
      <alignment horizontal="center" vertical="center" wrapText="1"/>
    </xf>
    <xf numFmtId="0" fontId="19" fillId="3" borderId="15" xfId="0" applyFont="1" applyFill="1" applyBorder="1" applyAlignment="1">
      <alignment horizontal="center" vertical="top" wrapText="1"/>
    </xf>
    <xf numFmtId="0" fontId="22" fillId="2" borderId="0" xfId="0" applyFont="1" applyFill="1" applyAlignment="1">
      <alignment horizontal="center" vertical="top" wrapText="1"/>
    </xf>
    <xf numFmtId="0" fontId="19" fillId="3" borderId="29" xfId="0" applyFont="1" applyFill="1" applyBorder="1" applyAlignment="1">
      <alignment horizontal="center" vertical="top" wrapText="1"/>
    </xf>
    <xf numFmtId="0" fontId="19" fillId="3" borderId="0" xfId="0" applyFont="1" applyFill="1" applyAlignment="1">
      <alignment horizontal="center" vertical="top" wrapText="1"/>
    </xf>
    <xf numFmtId="0" fontId="18" fillId="2" borderId="7" xfId="0" applyFont="1" applyFill="1" applyBorder="1"/>
    <xf numFmtId="0" fontId="23" fillId="2" borderId="0" xfId="0" applyFont="1" applyFill="1" applyAlignment="1">
      <alignment wrapText="1"/>
    </xf>
    <xf numFmtId="0" fontId="14" fillId="0" borderId="0" xfId="0" applyFont="1" applyAlignment="1">
      <alignment horizontal="center" wrapText="1"/>
    </xf>
    <xf numFmtId="0" fontId="1" fillId="0" borderId="30" xfId="0" applyFont="1" applyBorder="1" applyAlignment="1">
      <alignment vertical="top"/>
    </xf>
    <xf numFmtId="0" fontId="0" fillId="0" borderId="0" xfId="0" applyAlignment="1">
      <alignment vertical="top"/>
    </xf>
    <xf numFmtId="0" fontId="0" fillId="0" borderId="30" xfId="0" applyBorder="1" applyAlignment="1">
      <alignment vertical="top"/>
    </xf>
    <xf numFmtId="0" fontId="8" fillId="5" borderId="6" xfId="0" applyFont="1" applyFill="1" applyBorder="1" applyAlignment="1">
      <alignment horizontal="center" vertical="center" wrapText="1"/>
    </xf>
    <xf numFmtId="0" fontId="24" fillId="0" borderId="0" xfId="0" applyFont="1" applyAlignment="1">
      <alignment vertical="center"/>
    </xf>
    <xf numFmtId="0" fontId="12" fillId="0" borderId="6" xfId="0" applyFont="1" applyBorder="1" applyAlignment="1" applyProtection="1">
      <alignment horizontal="center" vertical="center"/>
      <protection hidden="1"/>
    </xf>
    <xf numFmtId="9" fontId="12" fillId="0" borderId="0" xfId="0" applyNumberFormat="1" applyFont="1" applyAlignment="1">
      <alignment vertical="center"/>
    </xf>
    <xf numFmtId="9" fontId="25" fillId="6" borderId="6" xfId="0" applyNumberFormat="1" applyFont="1" applyFill="1" applyBorder="1" applyAlignment="1" applyProtection="1">
      <alignment horizontal="center" vertical="center"/>
      <protection hidden="1"/>
    </xf>
    <xf numFmtId="0" fontId="1" fillId="0" borderId="31" xfId="0" applyFont="1" applyBorder="1" applyAlignment="1" applyProtection="1">
      <alignment vertical="top" wrapText="1"/>
      <protection locked="0"/>
    </xf>
    <xf numFmtId="0" fontId="12" fillId="0" borderId="0" xfId="0" applyFont="1" applyAlignment="1">
      <alignment vertical="top"/>
    </xf>
    <xf numFmtId="9" fontId="25" fillId="6" borderId="6" xfId="0" applyNumberFormat="1" applyFont="1" applyFill="1" applyBorder="1" applyAlignment="1" applyProtection="1">
      <alignment horizontal="center" vertical="top"/>
      <protection locked="0"/>
    </xf>
    <xf numFmtId="0" fontId="12" fillId="0" borderId="11" xfId="0" applyFont="1" applyBorder="1" applyAlignment="1">
      <alignment vertical="top"/>
    </xf>
    <xf numFmtId="0" fontId="12" fillId="0" borderId="0" xfId="0" applyFont="1" applyAlignment="1">
      <alignment horizontal="left" vertical="top"/>
    </xf>
    <xf numFmtId="9" fontId="12" fillId="0" borderId="6" xfId="0" applyNumberFormat="1" applyFont="1" applyBorder="1" applyAlignment="1" applyProtection="1">
      <alignment horizontal="center" vertical="top"/>
      <protection locked="0"/>
    </xf>
    <xf numFmtId="0" fontId="12" fillId="2" borderId="7" xfId="0" applyFont="1" applyFill="1" applyBorder="1" applyAlignment="1">
      <alignment vertical="center"/>
    </xf>
    <xf numFmtId="0" fontId="12" fillId="2" borderId="0" xfId="0" applyFont="1" applyFill="1" applyAlignment="1">
      <alignment vertical="center"/>
    </xf>
    <xf numFmtId="0" fontId="0" fillId="0" borderId="0" xfId="0" applyAlignment="1">
      <alignment horizontal="center"/>
    </xf>
    <xf numFmtId="0" fontId="0" fillId="0" borderId="6" xfId="0" applyBorder="1"/>
    <xf numFmtId="0" fontId="1" fillId="0" borderId="31" xfId="0" applyFont="1" applyBorder="1" applyAlignment="1">
      <alignment vertical="top" wrapText="1"/>
    </xf>
    <xf numFmtId="0" fontId="0" fillId="0" borderId="0" xfId="0" applyAlignment="1">
      <alignment horizontal="left" vertical="top"/>
    </xf>
    <xf numFmtId="0" fontId="0" fillId="0" borderId="6" xfId="0" applyBorder="1" applyAlignment="1">
      <alignment horizontal="left" vertical="top"/>
    </xf>
    <xf numFmtId="0" fontId="8" fillId="7" borderId="6" xfId="0" applyFont="1" applyFill="1" applyBorder="1" applyAlignment="1">
      <alignment horizontal="center" vertical="center" wrapText="1"/>
    </xf>
    <xf numFmtId="0" fontId="0" fillId="0" borderId="11" xfId="0" applyBorder="1" applyAlignment="1">
      <alignment vertical="top"/>
    </xf>
    <xf numFmtId="0" fontId="8" fillId="3" borderId="6" xfId="0" applyFont="1" applyFill="1" applyBorder="1" applyAlignment="1">
      <alignment horizontal="center" vertical="center" wrapText="1"/>
    </xf>
    <xf numFmtId="0" fontId="8" fillId="8" borderId="6" xfId="0" applyFont="1" applyFill="1" applyBorder="1" applyAlignment="1">
      <alignment horizontal="center" vertical="center" wrapText="1"/>
    </xf>
    <xf numFmtId="0" fontId="8" fillId="9" borderId="6" xfId="0" applyFont="1" applyFill="1" applyBorder="1" applyAlignment="1">
      <alignment horizontal="center" vertical="center" wrapText="1"/>
    </xf>
    <xf numFmtId="0" fontId="1" fillId="0" borderId="32" xfId="0" applyFont="1" applyBorder="1" applyAlignment="1" applyProtection="1">
      <alignment vertical="top" wrapText="1"/>
      <protection locked="0"/>
    </xf>
    <xf numFmtId="0" fontId="24" fillId="2" borderId="0" xfId="0" applyFont="1" applyFill="1" applyAlignment="1">
      <alignment vertical="center"/>
    </xf>
    <xf numFmtId="0" fontId="12" fillId="2" borderId="0" xfId="0" applyFont="1" applyFill="1" applyAlignment="1">
      <alignment horizontal="center" vertical="center"/>
    </xf>
    <xf numFmtId="0" fontId="12" fillId="2" borderId="0" xfId="0" applyFont="1" applyFill="1" applyAlignment="1">
      <alignment horizontal="left" vertical="top"/>
    </xf>
    <xf numFmtId="0" fontId="29" fillId="2" borderId="0" xfId="0" applyFont="1" applyFill="1" applyAlignment="1">
      <alignment vertical="center"/>
    </xf>
    <xf numFmtId="0" fontId="30" fillId="2" borderId="0" xfId="0" applyFont="1" applyFill="1"/>
    <xf numFmtId="0" fontId="0" fillId="2" borderId="33" xfId="0" applyFill="1" applyBorder="1"/>
    <xf numFmtId="0" fontId="0" fillId="2" borderId="34" xfId="0" applyFill="1" applyBorder="1"/>
    <xf numFmtId="0" fontId="1" fillId="2" borderId="34" xfId="0" applyFont="1" applyFill="1" applyBorder="1" applyAlignment="1">
      <alignment vertical="top"/>
    </xf>
    <xf numFmtId="0" fontId="0" fillId="2" borderId="34" xfId="0" applyFill="1" applyBorder="1" applyAlignment="1">
      <alignment vertical="top"/>
    </xf>
    <xf numFmtId="0" fontId="0" fillId="2" borderId="35" xfId="0" applyFill="1" applyBorder="1"/>
    <xf numFmtId="0" fontId="0" fillId="2" borderId="0" xfId="0" applyFill="1" applyAlignment="1">
      <alignment wrapText="1"/>
    </xf>
    <xf numFmtId="0" fontId="0" fillId="2" borderId="4" xfId="0" applyFill="1" applyBorder="1" applyAlignment="1">
      <alignment wrapText="1"/>
    </xf>
    <xf numFmtId="0" fontId="0" fillId="2" borderId="7" xfId="0" applyFill="1" applyBorder="1" applyAlignment="1">
      <alignment wrapText="1"/>
    </xf>
    <xf numFmtId="0" fontId="0" fillId="0" borderId="0" xfId="0" applyAlignment="1">
      <alignment wrapText="1"/>
    </xf>
    <xf numFmtId="49" fontId="12" fillId="2" borderId="20" xfId="0" applyNumberFormat="1" applyFont="1" applyFill="1" applyBorder="1" applyAlignment="1">
      <alignment horizontal="left" vertical="center" wrapText="1"/>
    </xf>
    <xf numFmtId="49" fontId="12" fillId="2" borderId="21" xfId="0" applyNumberFormat="1" applyFont="1" applyFill="1" applyBorder="1" applyAlignment="1">
      <alignment horizontal="left" vertical="center" wrapText="1"/>
    </xf>
    <xf numFmtId="49" fontId="16" fillId="2" borderId="23" xfId="0" applyNumberFormat="1" applyFont="1" applyFill="1" applyBorder="1" applyAlignment="1" applyProtection="1">
      <alignment horizontal="left" vertical="top" wrapText="1"/>
      <protection locked="0"/>
    </xf>
    <xf numFmtId="49" fontId="16" fillId="2" borderId="24" xfId="0" applyNumberFormat="1" applyFont="1" applyFill="1" applyBorder="1" applyAlignment="1" applyProtection="1">
      <alignment horizontal="left" vertical="top" wrapText="1"/>
      <protection locked="0"/>
    </xf>
    <xf numFmtId="49" fontId="16" fillId="2" borderId="25" xfId="0" applyNumberFormat="1" applyFont="1" applyFill="1" applyBorder="1" applyAlignment="1" applyProtection="1">
      <alignment horizontal="left" vertical="top" wrapText="1"/>
      <protection locked="0"/>
    </xf>
    <xf numFmtId="49" fontId="12" fillId="2" borderId="26" xfId="0" applyNumberFormat="1" applyFont="1" applyFill="1" applyBorder="1" applyAlignment="1">
      <alignment horizontal="left" vertical="center" wrapText="1"/>
    </xf>
    <xf numFmtId="49" fontId="12" fillId="2" borderId="27" xfId="0" applyNumberFormat="1" applyFont="1" applyFill="1" applyBorder="1" applyAlignment="1">
      <alignment horizontal="left" vertical="center" wrapText="1"/>
    </xf>
    <xf numFmtId="49" fontId="14" fillId="2" borderId="23" xfId="0" applyNumberFormat="1" applyFont="1" applyFill="1" applyBorder="1" applyAlignment="1" applyProtection="1">
      <alignment horizontal="left" vertical="top" wrapText="1"/>
      <protection locked="0"/>
    </xf>
    <xf numFmtId="49" fontId="14" fillId="2" borderId="24" xfId="0" applyNumberFormat="1" applyFont="1" applyFill="1" applyBorder="1" applyAlignment="1" applyProtection="1">
      <alignment horizontal="left" vertical="top" wrapText="1"/>
      <protection locked="0"/>
    </xf>
    <xf numFmtId="49" fontId="14" fillId="2" borderId="25" xfId="0" applyNumberFormat="1" applyFont="1" applyFill="1" applyBorder="1" applyAlignment="1" applyProtection="1">
      <alignment horizontal="left" vertical="top" wrapText="1"/>
      <protection locked="0"/>
    </xf>
    <xf numFmtId="0" fontId="2" fillId="3" borderId="5" xfId="0" applyFont="1" applyFill="1" applyBorder="1" applyAlignment="1">
      <alignment horizontal="center" vertical="center" wrapText="1"/>
    </xf>
    <xf numFmtId="0" fontId="2" fillId="3" borderId="8" xfId="0" applyFont="1" applyFill="1" applyBorder="1" applyAlignment="1">
      <alignment horizontal="center" vertical="center" wrapText="1"/>
    </xf>
    <xf numFmtId="0" fontId="3" fillId="2" borderId="6" xfId="0" applyFont="1" applyFill="1" applyBorder="1" applyAlignment="1" applyProtection="1">
      <alignment horizontal="center" vertical="center"/>
      <protection locked="0"/>
    </xf>
    <xf numFmtId="164" fontId="5" fillId="2" borderId="9" xfId="0" applyNumberFormat="1" applyFont="1" applyFill="1" applyBorder="1" applyAlignment="1" applyProtection="1">
      <alignment horizontal="center" vertical="center"/>
      <protection locked="0"/>
    </xf>
    <xf numFmtId="164" fontId="5" fillId="2" borderId="10" xfId="0" applyNumberFormat="1" applyFont="1" applyFill="1" applyBorder="1" applyAlignment="1" applyProtection="1">
      <alignment horizontal="center" vertical="center"/>
      <protection locked="0"/>
    </xf>
    <xf numFmtId="164" fontId="5" fillId="2" borderId="11" xfId="0" applyNumberFormat="1" applyFont="1" applyFill="1" applyBorder="1" applyAlignment="1" applyProtection="1">
      <alignment horizontal="center" vertical="center"/>
      <protection locked="0"/>
    </xf>
    <xf numFmtId="0" fontId="8" fillId="3" borderId="12" xfId="0" applyFont="1" applyFill="1" applyBorder="1" applyAlignment="1">
      <alignment horizontal="center" vertical="center" wrapText="1"/>
    </xf>
    <xf numFmtId="0" fontId="8" fillId="3" borderId="13" xfId="0" applyFont="1" applyFill="1" applyBorder="1" applyAlignment="1">
      <alignment horizontal="center" vertical="center" wrapText="1"/>
    </xf>
    <xf numFmtId="0" fontId="8" fillId="3" borderId="14" xfId="0" applyFont="1" applyFill="1" applyBorder="1" applyAlignment="1">
      <alignment horizontal="center" vertical="center" wrapText="1"/>
    </xf>
    <xf numFmtId="0" fontId="8" fillId="3" borderId="16" xfId="0" applyFont="1" applyFill="1" applyBorder="1" applyAlignment="1">
      <alignment horizontal="center" vertical="center"/>
    </xf>
    <xf numFmtId="0" fontId="8" fillId="3" borderId="17" xfId="0" applyFont="1" applyFill="1" applyBorder="1" applyAlignment="1">
      <alignment horizontal="center" vertical="center"/>
    </xf>
    <xf numFmtId="0" fontId="8" fillId="3" borderId="18" xfId="0" applyFont="1" applyFill="1" applyBorder="1" applyAlignment="1">
      <alignment horizontal="center" vertical="center"/>
    </xf>
  </cellXfs>
  <cellStyles count="1">
    <cellStyle name="Normal" xfId="0" builtinId="0"/>
  </cellStyles>
  <dxfs count="27">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92D050"/>
        </patternFill>
      </fill>
    </dxf>
    <dxf>
      <fill>
        <patternFill>
          <bgColor rgb="FFFFFF00"/>
        </patternFill>
      </fill>
    </dxf>
    <dxf>
      <fill>
        <patternFill>
          <bgColor rgb="FF92D050"/>
        </patternFill>
      </fill>
    </dxf>
    <dxf>
      <fill>
        <patternFill>
          <bgColor rgb="FF00B050"/>
        </patternFill>
      </fill>
    </dxf>
    <dxf>
      <fill>
        <patternFill>
          <bgColor rgb="FFFFFF00"/>
        </patternFill>
      </fill>
    </dxf>
    <dxf>
      <fill>
        <patternFill>
          <bgColor rgb="FF92D050"/>
        </patternFill>
      </fill>
    </dxf>
    <dxf>
      <fill>
        <patternFill>
          <bgColor rgb="FF00B050"/>
        </patternFill>
      </fill>
    </dxf>
    <dxf>
      <fill>
        <patternFill>
          <bgColor rgb="FFFFFF00"/>
        </patternFill>
      </fill>
    </dxf>
    <dxf>
      <fill>
        <patternFill>
          <bgColor rgb="FF92D050"/>
        </patternFill>
      </fill>
    </dxf>
    <dxf>
      <fill>
        <patternFill>
          <bgColor rgb="FF00B050"/>
        </patternFill>
      </fill>
    </dxf>
    <dxf>
      <fill>
        <patternFill>
          <bgColor rgb="FFFFFF00"/>
        </patternFill>
      </fill>
    </dxf>
    <dxf>
      <fill>
        <patternFill>
          <bgColor rgb="FF92D050"/>
        </patternFill>
      </fill>
    </dxf>
    <dxf>
      <fill>
        <patternFill>
          <bgColor rgb="FF00B050"/>
        </patternFill>
      </fill>
    </dxf>
    <dxf>
      <fill>
        <patternFill>
          <bgColor rgb="FFFFFF00"/>
        </patternFill>
      </fill>
    </dxf>
    <dxf>
      <fill>
        <patternFill>
          <bgColor rgb="FF92D050"/>
        </patternFill>
      </fill>
    </dxf>
    <dxf>
      <fill>
        <patternFill>
          <bgColor rgb="FF00B050"/>
        </patternFill>
      </fill>
    </dxf>
    <dxf>
      <fill>
        <patternFill>
          <bgColor rgb="FFFFFF00"/>
        </patternFill>
      </fill>
    </dxf>
    <dxf>
      <fill>
        <patternFill>
          <bgColor rgb="FF92D050"/>
        </patternFill>
      </fill>
    </dxf>
    <dxf>
      <fill>
        <patternFill>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375106</xdr:colOff>
      <xdr:row>5</xdr:row>
      <xdr:rowOff>207818</xdr:rowOff>
    </xdr:from>
    <xdr:to>
      <xdr:col>7</xdr:col>
      <xdr:colOff>34637</xdr:colOff>
      <xdr:row>15</xdr:row>
      <xdr:rowOff>103909</xdr:rowOff>
    </xdr:to>
    <xdr:pic>
      <xdr:nvPicPr>
        <xdr:cNvPr id="2" name="Imagen 1">
          <a:extLst>
            <a:ext uri="{FF2B5EF4-FFF2-40B4-BE49-F238E27FC236}">
              <a16:creationId xmlns:a16="http://schemas.microsoft.com/office/drawing/2014/main" xmlns="" id="{00000000-0008-0000-0800-000003000000}"/>
            </a:ext>
          </a:extLst>
        </xdr:cNvPr>
        <xdr:cNvPicPr>
          <a:picLocks noChangeAspect="1"/>
        </xdr:cNvPicPr>
      </xdr:nvPicPr>
      <xdr:blipFill>
        <a:blip xmlns:r="http://schemas.openxmlformats.org/officeDocument/2006/relationships" r:embed="rId1"/>
        <a:stretch>
          <a:fillRect/>
        </a:stretch>
      </xdr:blipFill>
      <xdr:spPr>
        <a:xfrm>
          <a:off x="808061" y="1368136"/>
          <a:ext cx="7158303" cy="200890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ormato-informe-SCI-parametrizado-II%20Sem%202023_18-01-2024-LH.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Definiciones"/>
      <sheetName val="Ambiente de Control"/>
      <sheetName val="Evaluación de riesgos"/>
      <sheetName val="Actividades de control"/>
      <sheetName val="Info y Comunicación"/>
      <sheetName val="Actividades de Monitoreo"/>
      <sheetName val="Analisis de Resultados"/>
      <sheetName val="Conclusiones"/>
      <sheetName val="Hoja1"/>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8"/>
  <sheetViews>
    <sheetView tabSelected="1" zoomScale="55" zoomScaleNormal="55" workbookViewId="0">
      <selection activeCell="I16" sqref="I16"/>
    </sheetView>
  </sheetViews>
  <sheetFormatPr baseColWidth="10" defaultRowHeight="15" x14ac:dyDescent="0.25"/>
  <cols>
    <col min="1" max="1" width="3.140625" style="1" customWidth="1"/>
    <col min="2" max="2" width="3.42578125" style="1" customWidth="1"/>
    <col min="3" max="3" width="39.7109375" style="1" customWidth="1"/>
    <col min="4" max="4" width="8.28515625" style="1" customWidth="1"/>
    <col min="5" max="5" width="37.85546875" style="1" customWidth="1"/>
    <col min="6" max="6" width="3" style="1" customWidth="1"/>
    <col min="7" max="7" width="23.42578125" style="1" customWidth="1"/>
    <col min="8" max="8" width="4.5703125" style="1" customWidth="1"/>
    <col min="9" max="9" width="159.7109375" style="2" customWidth="1"/>
    <col min="10" max="10" width="5.85546875" style="3" customWidth="1"/>
    <col min="11" max="11" width="21.42578125" style="3" customWidth="1"/>
    <col min="12" max="12" width="4.28515625" style="3" customWidth="1"/>
    <col min="13" max="13" width="118" style="3" customWidth="1"/>
    <col min="14" max="14" width="2.140625" style="3" customWidth="1"/>
    <col min="15" max="15" width="18.5703125" style="3" customWidth="1"/>
    <col min="16" max="16" width="3.140625" style="1" customWidth="1"/>
    <col min="17" max="17" width="11.42578125" style="1"/>
  </cols>
  <sheetData>
    <row r="1" spans="2:16" ht="15.75" thickBot="1" x14ac:dyDescent="0.3"/>
    <row r="2" spans="2:16" ht="15.75" thickTop="1" x14ac:dyDescent="0.25">
      <c r="B2" s="4"/>
      <c r="C2" s="5"/>
      <c r="D2" s="5"/>
      <c r="E2" s="5"/>
      <c r="F2" s="5"/>
      <c r="G2" s="5"/>
      <c r="H2" s="5"/>
      <c r="I2" s="6"/>
      <c r="J2" s="7"/>
      <c r="K2" s="7"/>
      <c r="L2" s="7"/>
      <c r="M2" s="7"/>
      <c r="N2" s="7"/>
      <c r="O2" s="7"/>
      <c r="P2" s="8"/>
    </row>
    <row r="3" spans="2:16" ht="16.5" x14ac:dyDescent="0.25">
      <c r="B3" s="9"/>
      <c r="E3" s="90" t="s">
        <v>0</v>
      </c>
      <c r="F3" s="92" t="s">
        <v>1</v>
      </c>
      <c r="G3" s="92"/>
      <c r="H3" s="92"/>
      <c r="I3" s="92"/>
      <c r="J3" s="92"/>
      <c r="K3" s="92"/>
      <c r="L3" s="92"/>
      <c r="M3" s="92"/>
      <c r="N3" s="10"/>
      <c r="O3" s="10"/>
      <c r="P3" s="11"/>
    </row>
    <row r="4" spans="2:16" ht="16.5" x14ac:dyDescent="0.25">
      <c r="B4" s="9"/>
      <c r="E4" s="91"/>
      <c r="F4" s="92"/>
      <c r="G4" s="92"/>
      <c r="H4" s="92"/>
      <c r="I4" s="92"/>
      <c r="J4" s="92"/>
      <c r="K4" s="92"/>
      <c r="L4" s="92"/>
      <c r="M4" s="92"/>
      <c r="N4" s="10"/>
      <c r="O4" s="10"/>
      <c r="P4" s="11"/>
    </row>
    <row r="5" spans="2:16" ht="25.5" x14ac:dyDescent="0.25">
      <c r="B5" s="9"/>
      <c r="E5" s="12" t="s">
        <v>2</v>
      </c>
      <c r="F5" s="93" t="s">
        <v>3</v>
      </c>
      <c r="G5" s="94"/>
      <c r="H5" s="94"/>
      <c r="I5" s="94"/>
      <c r="J5" s="94"/>
      <c r="K5" s="94"/>
      <c r="L5" s="94"/>
      <c r="M5" s="95"/>
      <c r="N5" s="13"/>
      <c r="O5" s="13"/>
      <c r="P5" s="11"/>
    </row>
    <row r="6" spans="2:16" ht="17.25" thickBot="1" x14ac:dyDescent="0.3">
      <c r="B6" s="9"/>
      <c r="E6" s="14"/>
      <c r="F6" s="15"/>
      <c r="G6" s="15"/>
      <c r="H6" s="15"/>
      <c r="I6" s="16"/>
      <c r="J6" s="17"/>
      <c r="K6" s="17"/>
      <c r="L6" s="17"/>
      <c r="P6" s="11"/>
    </row>
    <row r="7" spans="2:16" ht="27" thickBot="1" x14ac:dyDescent="0.3">
      <c r="B7" s="9"/>
      <c r="I7" s="96" t="s">
        <v>4</v>
      </c>
      <c r="J7" s="97"/>
      <c r="K7" s="98"/>
      <c r="M7" s="18">
        <v>0.95</v>
      </c>
      <c r="N7" s="19"/>
      <c r="O7" s="19"/>
      <c r="P7" s="11"/>
    </row>
    <row r="8" spans="2:16" ht="15.75" x14ac:dyDescent="0.25">
      <c r="B8" s="9"/>
      <c r="M8" s="20"/>
      <c r="N8" s="20"/>
      <c r="O8" s="20"/>
      <c r="P8" s="11"/>
    </row>
    <row r="9" spans="2:16" x14ac:dyDescent="0.25">
      <c r="B9" s="9"/>
      <c r="P9" s="11"/>
    </row>
    <row r="10" spans="2:16" x14ac:dyDescent="0.25">
      <c r="B10" s="9"/>
      <c r="P10" s="11"/>
    </row>
    <row r="11" spans="2:16" x14ac:dyDescent="0.25">
      <c r="B11" s="9"/>
      <c r="P11" s="11"/>
    </row>
    <row r="12" spans="2:16" x14ac:dyDescent="0.25">
      <c r="B12" s="9"/>
      <c r="P12" s="11"/>
    </row>
    <row r="13" spans="2:16" x14ac:dyDescent="0.25">
      <c r="B13" s="9"/>
      <c r="P13" s="11"/>
    </row>
    <row r="14" spans="2:16" x14ac:dyDescent="0.25">
      <c r="B14" s="9"/>
      <c r="P14" s="11"/>
    </row>
    <row r="15" spans="2:16" x14ac:dyDescent="0.25">
      <c r="B15" s="9"/>
      <c r="P15" s="11"/>
    </row>
    <row r="16" spans="2:16" x14ac:dyDescent="0.25">
      <c r="B16" s="9"/>
      <c r="P16" s="11"/>
    </row>
    <row r="17" spans="1:17" ht="23.25" x14ac:dyDescent="0.25">
      <c r="B17" s="9"/>
      <c r="C17" s="99" t="s">
        <v>5</v>
      </c>
      <c r="D17" s="100"/>
      <c r="E17" s="100"/>
      <c r="F17" s="100"/>
      <c r="G17" s="100"/>
      <c r="H17" s="100"/>
      <c r="I17" s="100"/>
      <c r="J17" s="100"/>
      <c r="K17" s="100"/>
      <c r="L17" s="100"/>
      <c r="M17" s="101"/>
      <c r="N17" s="21"/>
      <c r="O17" s="21"/>
      <c r="P17" s="11"/>
    </row>
    <row r="18" spans="1:17" ht="15.75" x14ac:dyDescent="0.25">
      <c r="B18" s="9"/>
      <c r="C18" s="22"/>
      <c r="D18" s="22"/>
      <c r="E18" s="22"/>
      <c r="F18" s="22"/>
      <c r="G18" s="22"/>
      <c r="H18" s="22"/>
      <c r="I18" s="23"/>
      <c r="J18" s="23"/>
      <c r="K18" s="23"/>
      <c r="L18" s="23"/>
      <c r="M18" s="23"/>
      <c r="N18" s="24"/>
      <c r="O18" s="24"/>
      <c r="P18" s="11"/>
    </row>
    <row r="19" spans="1:17" s="79" customFormat="1" ht="147.75" customHeight="1" x14ac:dyDescent="0.25">
      <c r="A19" s="76"/>
      <c r="B19" s="77"/>
      <c r="C19" s="80" t="s">
        <v>6</v>
      </c>
      <c r="D19" s="81"/>
      <c r="E19" s="25" t="s">
        <v>7</v>
      </c>
      <c r="F19" s="87" t="s">
        <v>8</v>
      </c>
      <c r="G19" s="88"/>
      <c r="H19" s="88"/>
      <c r="I19" s="88"/>
      <c r="J19" s="88"/>
      <c r="K19" s="88"/>
      <c r="L19" s="88"/>
      <c r="M19" s="89"/>
      <c r="N19" s="26"/>
      <c r="O19" s="26"/>
      <c r="P19" s="78"/>
      <c r="Q19" s="76"/>
    </row>
    <row r="20" spans="1:17" s="79" customFormat="1" ht="111.75" customHeight="1" x14ac:dyDescent="0.25">
      <c r="A20" s="76"/>
      <c r="B20" s="77"/>
      <c r="C20" s="80" t="s">
        <v>9</v>
      </c>
      <c r="D20" s="81"/>
      <c r="E20" s="25" t="s">
        <v>7</v>
      </c>
      <c r="F20" s="82" t="s">
        <v>10</v>
      </c>
      <c r="G20" s="83"/>
      <c r="H20" s="83"/>
      <c r="I20" s="83"/>
      <c r="J20" s="83"/>
      <c r="K20" s="83"/>
      <c r="L20" s="83"/>
      <c r="M20" s="84"/>
      <c r="N20" s="26"/>
      <c r="O20" s="26"/>
      <c r="P20" s="78"/>
      <c r="Q20" s="76"/>
    </row>
    <row r="21" spans="1:17" s="79" customFormat="1" ht="158.25" customHeight="1" x14ac:dyDescent="0.25">
      <c r="A21" s="76"/>
      <c r="B21" s="77"/>
      <c r="C21" s="85" t="s">
        <v>11</v>
      </c>
      <c r="D21" s="86"/>
      <c r="E21" s="25" t="s">
        <v>7</v>
      </c>
      <c r="F21" s="87" t="s">
        <v>12</v>
      </c>
      <c r="G21" s="88"/>
      <c r="H21" s="88"/>
      <c r="I21" s="88"/>
      <c r="J21" s="88"/>
      <c r="K21" s="88"/>
      <c r="L21" s="88"/>
      <c r="M21" s="89"/>
      <c r="N21" s="26"/>
      <c r="O21" s="26"/>
      <c r="P21" s="78"/>
      <c r="Q21" s="76"/>
    </row>
    <row r="22" spans="1:17" ht="15.75" thickBot="1" x14ac:dyDescent="0.3">
      <c r="B22" s="9"/>
      <c r="E22" s="1" t="s">
        <v>7</v>
      </c>
      <c r="G22" s="27"/>
      <c r="P22" s="11"/>
    </row>
    <row r="23" spans="1:17" ht="123.75" customHeight="1" thickBot="1" x14ac:dyDescent="0.35">
      <c r="A23" s="28"/>
      <c r="B23" s="29"/>
      <c r="C23" s="30" t="s">
        <v>13</v>
      </c>
      <c r="D23" s="31"/>
      <c r="E23" s="30" t="s">
        <v>14</v>
      </c>
      <c r="F23" s="31"/>
      <c r="G23" s="30" t="s">
        <v>15</v>
      </c>
      <c r="H23" s="31"/>
      <c r="I23" s="32" t="s">
        <v>16</v>
      </c>
      <c r="J23" s="33"/>
      <c r="K23" s="34" t="s">
        <v>17</v>
      </c>
      <c r="L23" s="33"/>
      <c r="M23" s="32" t="s">
        <v>18</v>
      </c>
      <c r="N23" s="33"/>
      <c r="O23" s="35" t="s">
        <v>19</v>
      </c>
      <c r="P23" s="36"/>
      <c r="Q23" s="37"/>
    </row>
    <row r="24" spans="1:17" ht="9.75" customHeight="1" x14ac:dyDescent="0.35">
      <c r="B24" s="9"/>
      <c r="C24" s="38"/>
      <c r="D24"/>
      <c r="E24"/>
      <c r="F24"/>
      <c r="G24"/>
      <c r="H24"/>
      <c r="I24" s="39"/>
      <c r="J24" s="40"/>
      <c r="K24" s="41"/>
      <c r="L24" s="40"/>
      <c r="M24" s="40"/>
      <c r="N24" s="40"/>
      <c r="O24" s="40"/>
      <c r="P24" s="11"/>
    </row>
    <row r="25" spans="1:17" ht="409.5" customHeight="1" x14ac:dyDescent="0.25">
      <c r="B25" s="9"/>
      <c r="C25" s="42" t="s">
        <v>20</v>
      </c>
      <c r="D25" s="43"/>
      <c r="E25" s="44" t="s">
        <v>7</v>
      </c>
      <c r="F25" s="45"/>
      <c r="G25" s="46">
        <v>0.875</v>
      </c>
      <c r="H25" s="45"/>
      <c r="I25" s="47" t="s">
        <v>33</v>
      </c>
      <c r="J25" s="48"/>
      <c r="K25" s="49">
        <v>0.95833333333333337</v>
      </c>
      <c r="L25" s="50"/>
      <c r="M25" s="47" t="s">
        <v>21</v>
      </c>
      <c r="N25" s="51"/>
      <c r="O25" s="52">
        <f>+G25-K25</f>
        <v>-8.333333333333337E-2</v>
      </c>
      <c r="P25" s="53"/>
      <c r="Q25" s="54"/>
    </row>
    <row r="26" spans="1:17" ht="15" customHeight="1" x14ac:dyDescent="0.35">
      <c r="B26" s="9"/>
      <c r="C26" s="38"/>
      <c r="D26"/>
      <c r="E26" s="55"/>
      <c r="F26"/>
      <c r="G26" s="56"/>
      <c r="H26"/>
      <c r="I26" s="57"/>
      <c r="J26" s="40"/>
      <c r="K26" s="41"/>
      <c r="L26" s="40"/>
      <c r="M26" s="58"/>
      <c r="N26" s="58"/>
      <c r="O26" s="59"/>
      <c r="P26" s="11"/>
    </row>
    <row r="27" spans="1:17" ht="258" customHeight="1" x14ac:dyDescent="0.25">
      <c r="B27" s="9"/>
      <c r="C27" s="60" t="s">
        <v>22</v>
      </c>
      <c r="D27" s="43"/>
      <c r="E27" s="44" t="s">
        <v>7</v>
      </c>
      <c r="F27"/>
      <c r="G27" s="46">
        <v>0.91176470588235292</v>
      </c>
      <c r="H27"/>
      <c r="I27" s="47" t="s">
        <v>23</v>
      </c>
      <c r="J27" s="40"/>
      <c r="K27" s="49">
        <v>0.91176470588235292</v>
      </c>
      <c r="L27" s="61"/>
      <c r="M27" s="47" t="s">
        <v>24</v>
      </c>
      <c r="N27" s="51"/>
      <c r="O27" s="52">
        <f>+G27-K27</f>
        <v>0</v>
      </c>
      <c r="P27" s="11"/>
    </row>
    <row r="28" spans="1:17" ht="23.25" x14ac:dyDescent="0.35">
      <c r="B28" s="9"/>
      <c r="C28" s="38"/>
      <c r="D28"/>
      <c r="E28" s="55"/>
      <c r="F28"/>
      <c r="G28" s="56"/>
      <c r="H28"/>
      <c r="I28" s="57"/>
      <c r="J28" s="40"/>
      <c r="K28" s="41"/>
      <c r="L28" s="40"/>
      <c r="M28" s="58"/>
      <c r="N28" s="58"/>
      <c r="O28" s="59"/>
      <c r="P28" s="11"/>
    </row>
    <row r="29" spans="1:17" ht="312.75" customHeight="1" x14ac:dyDescent="0.25">
      <c r="B29" s="9"/>
      <c r="C29" s="62" t="s">
        <v>25</v>
      </c>
      <c r="D29" s="43"/>
      <c r="E29" s="44" t="s">
        <v>7</v>
      </c>
      <c r="F29"/>
      <c r="G29" s="46">
        <v>0.95833333333333337</v>
      </c>
      <c r="H29"/>
      <c r="I29" s="47" t="s">
        <v>26</v>
      </c>
      <c r="J29" s="40"/>
      <c r="K29" s="49">
        <v>0.95833333333333337</v>
      </c>
      <c r="L29" s="61"/>
      <c r="M29" s="47" t="s">
        <v>27</v>
      </c>
      <c r="N29" s="51"/>
      <c r="O29" s="52">
        <f>+G29-K29</f>
        <v>0</v>
      </c>
      <c r="P29" s="11"/>
    </row>
    <row r="30" spans="1:17" ht="23.25" x14ac:dyDescent="0.35">
      <c r="B30" s="9"/>
      <c r="C30" s="38"/>
      <c r="D30"/>
      <c r="E30" s="55"/>
      <c r="F30"/>
      <c r="G30" s="56"/>
      <c r="H30"/>
      <c r="I30" s="57"/>
      <c r="J30" s="40"/>
      <c r="K30" s="41"/>
      <c r="L30" s="40"/>
      <c r="M30" s="58"/>
      <c r="N30" s="58"/>
      <c r="O30" s="59"/>
      <c r="P30" s="11"/>
    </row>
    <row r="31" spans="1:17" ht="304.5" customHeight="1" x14ac:dyDescent="0.25">
      <c r="B31" s="9"/>
      <c r="C31" s="63" t="s">
        <v>28</v>
      </c>
      <c r="D31" s="43"/>
      <c r="E31" s="44" t="s">
        <v>7</v>
      </c>
      <c r="F31"/>
      <c r="G31" s="46">
        <v>1</v>
      </c>
      <c r="H31"/>
      <c r="I31" s="47" t="s">
        <v>34</v>
      </c>
      <c r="J31" s="40"/>
      <c r="K31" s="49">
        <v>0.9642857142857143</v>
      </c>
      <c r="L31" s="61"/>
      <c r="M31" s="47" t="s">
        <v>29</v>
      </c>
      <c r="N31" s="51"/>
      <c r="O31" s="52">
        <f>+G31-K31</f>
        <v>3.5714285714285698E-2</v>
      </c>
      <c r="P31" s="11"/>
    </row>
    <row r="32" spans="1:17" ht="23.25" x14ac:dyDescent="0.35">
      <c r="B32" s="9"/>
      <c r="C32" s="38"/>
      <c r="D32"/>
      <c r="E32" s="55"/>
      <c r="F32"/>
      <c r="G32" s="56"/>
      <c r="H32"/>
      <c r="I32" s="57"/>
      <c r="J32" s="40"/>
      <c r="K32" s="41"/>
      <c r="L32" s="40"/>
      <c r="M32" s="58"/>
      <c r="N32" s="58"/>
      <c r="O32" s="59"/>
      <c r="P32" s="11"/>
    </row>
    <row r="33" spans="2:16" ht="312.75" customHeight="1" thickBot="1" x14ac:dyDescent="0.3">
      <c r="B33" s="9"/>
      <c r="C33" s="64" t="s">
        <v>30</v>
      </c>
      <c r="D33" s="43"/>
      <c r="E33" s="44" t="s">
        <v>7</v>
      </c>
      <c r="F33"/>
      <c r="G33" s="46">
        <v>1</v>
      </c>
      <c r="H33"/>
      <c r="I33" s="65" t="s">
        <v>31</v>
      </c>
      <c r="J33" s="40"/>
      <c r="K33" s="49">
        <v>1</v>
      </c>
      <c r="L33" s="61"/>
      <c r="M33" s="65" t="s">
        <v>32</v>
      </c>
      <c r="N33" s="51"/>
      <c r="O33" s="52">
        <f>+G33-K33</f>
        <v>0</v>
      </c>
      <c r="P33" s="11"/>
    </row>
    <row r="34" spans="2:16" ht="15.75" x14ac:dyDescent="0.25">
      <c r="B34" s="9"/>
      <c r="C34" s="66"/>
      <c r="D34" s="66"/>
      <c r="E34" s="67"/>
      <c r="M34" s="68"/>
      <c r="N34" s="68"/>
      <c r="O34" s="68"/>
      <c r="P34" s="11"/>
    </row>
    <row r="35" spans="2:16" ht="15.75" x14ac:dyDescent="0.25">
      <c r="B35" s="9"/>
      <c r="C35" s="69"/>
      <c r="D35" s="66"/>
      <c r="E35" s="67"/>
      <c r="M35" s="68"/>
      <c r="N35" s="68"/>
      <c r="O35" s="68"/>
      <c r="P35" s="11"/>
    </row>
    <row r="36" spans="2:16" x14ac:dyDescent="0.25">
      <c r="B36" s="9"/>
      <c r="C36" s="70"/>
      <c r="P36" s="11"/>
    </row>
    <row r="37" spans="2:16" ht="15.75" thickBot="1" x14ac:dyDescent="0.3">
      <c r="B37" s="71"/>
      <c r="C37" s="72"/>
      <c r="D37" s="72"/>
      <c r="E37" s="72"/>
      <c r="F37" s="72"/>
      <c r="G37" s="72"/>
      <c r="H37" s="72"/>
      <c r="I37" s="73"/>
      <c r="J37" s="74"/>
      <c r="K37" s="74"/>
      <c r="L37" s="74"/>
      <c r="M37" s="74"/>
      <c r="N37" s="74"/>
      <c r="O37" s="74"/>
      <c r="P37" s="75"/>
    </row>
    <row r="38" spans="2:16" ht="15.75" thickTop="1" x14ac:dyDescent="0.25"/>
  </sheetData>
  <mergeCells count="11">
    <mergeCell ref="C20:D20"/>
    <mergeCell ref="F20:M20"/>
    <mergeCell ref="C21:D21"/>
    <mergeCell ref="F21:M21"/>
    <mergeCell ref="E3:E4"/>
    <mergeCell ref="F3:M4"/>
    <mergeCell ref="F5:M5"/>
    <mergeCell ref="I7:K7"/>
    <mergeCell ref="C17:M17"/>
    <mergeCell ref="C19:D19"/>
    <mergeCell ref="F19:M19"/>
  </mergeCells>
  <conditionalFormatting sqref="G25 G27 G29 G31 G33">
    <cfRule type="cellIs" dxfId="26" priority="25" operator="between">
      <formula>0.76</formula>
      <formula>1</formula>
    </cfRule>
    <cfRule type="cellIs" dxfId="25" priority="26" operator="between">
      <formula>0.51</formula>
      <formula>0.75</formula>
    </cfRule>
    <cfRule type="cellIs" dxfId="24" priority="27" operator="between">
      <formula>0.26</formula>
      <formula>0.5</formula>
    </cfRule>
  </conditionalFormatting>
  <conditionalFormatting sqref="K25">
    <cfRule type="cellIs" dxfId="23" priority="17" operator="between">
      <formula>0.76</formula>
      <formula>1</formula>
    </cfRule>
    <cfRule type="cellIs" dxfId="22" priority="18" operator="between">
      <formula>0.51</formula>
      <formula>0.75</formula>
    </cfRule>
    <cfRule type="cellIs" dxfId="21" priority="19" operator="between">
      <formula>0.26</formula>
      <formula>0.5</formula>
    </cfRule>
  </conditionalFormatting>
  <conditionalFormatting sqref="K27">
    <cfRule type="cellIs" dxfId="20" priority="13" operator="between">
      <formula>0.76</formula>
      <formula>1</formula>
    </cfRule>
    <cfRule type="cellIs" dxfId="19" priority="14" operator="between">
      <formula>0.51</formula>
      <formula>0.75</formula>
    </cfRule>
    <cfRule type="cellIs" dxfId="18" priority="15" operator="between">
      <formula>0.26</formula>
      <formula>0.5</formula>
    </cfRule>
  </conditionalFormatting>
  <conditionalFormatting sqref="K29">
    <cfRule type="cellIs" dxfId="17" priority="9" operator="between">
      <formula>0.76</formula>
      <formula>1</formula>
    </cfRule>
    <cfRule type="cellIs" dxfId="16" priority="10" operator="between">
      <formula>0.51</formula>
      <formula>0.75</formula>
    </cfRule>
    <cfRule type="cellIs" dxfId="15" priority="11" operator="between">
      <formula>0.26</formula>
      <formula>0.5</formula>
    </cfRule>
  </conditionalFormatting>
  <conditionalFormatting sqref="K31">
    <cfRule type="cellIs" dxfId="14" priority="5" operator="between">
      <formula>0.76</formula>
      <formula>1</formula>
    </cfRule>
    <cfRule type="cellIs" dxfId="13" priority="6" operator="between">
      <formula>0.51</formula>
      <formula>0.75</formula>
    </cfRule>
    <cfRule type="cellIs" dxfId="12" priority="7" operator="between">
      <formula>0.26</formula>
      <formula>0.5</formula>
    </cfRule>
  </conditionalFormatting>
  <conditionalFormatting sqref="K33">
    <cfRule type="cellIs" dxfId="11" priority="1" operator="between">
      <formula>0.76</formula>
      <formula>1</formula>
    </cfRule>
    <cfRule type="cellIs" dxfId="10" priority="2" operator="between">
      <formula>0.51</formula>
      <formula>0.75</formula>
    </cfRule>
    <cfRule type="cellIs" dxfId="9" priority="3" operator="between">
      <formula>0.26</formula>
      <formula>0.5</formula>
    </cfRule>
  </conditionalFormatting>
  <conditionalFormatting sqref="M7">
    <cfRule type="cellIs" priority="21" operator="between">
      <formula>0.76</formula>
      <formula>1</formula>
    </cfRule>
    <cfRule type="cellIs" dxfId="8" priority="22" operator="between">
      <formula>0.51</formula>
      <formula>0.75</formula>
    </cfRule>
    <cfRule type="cellIs" dxfId="7" priority="23" operator="between">
      <formula>0.26</formula>
      <formula>0.5</formula>
    </cfRule>
    <cfRule type="cellIs" dxfId="6" priority="24" operator="between">
      <formula>0</formula>
      <formula>0.25</formula>
    </cfRule>
  </conditionalFormatting>
  <dataValidations count="4">
    <dataValidation allowBlank="1" showInputMessage="1" showErrorMessage="1" prompt="Celda formulada, información proveniente de la pestaña de deficiencias." sqref="E23"/>
    <dataValidation type="list" allowBlank="1" showInputMessage="1" showErrorMessage="1" sqref="N19:O19">
      <formula1>"Si,No"</formula1>
    </dataValidation>
    <dataValidation type="list" allowBlank="1" showInputMessage="1" showErrorMessage="1" sqref="N20:O20 E20:E21">
      <formula1>"Si, No"</formula1>
    </dataValidation>
    <dataValidation type="list" allowBlank="1" showInputMessage="1" showErrorMessage="1" sqref="E19">
      <formula1>"Si,No,En proceso"</formula1>
    </dataValidation>
  </dataValidations>
  <pageMargins left="0.7" right="0.7" top="0.75" bottom="0.75" header="0.3" footer="0.3"/>
  <drawing r:id="rId1"/>
  <extLst>
    <ext xmlns:x14="http://schemas.microsoft.com/office/spreadsheetml/2009/9/main" uri="{78C0D931-6437-407d-A8EE-F0AAD7539E65}">
      <x14:conditionalFormattings>
        <x14:conditionalFormatting xmlns:xm="http://schemas.microsoft.com/office/excel/2006/main">
          <x14:cfRule type="cellIs" priority="28" operator="between" id="{03E80D34-A2C7-4124-8CA4-973056C3FCD8}">
            <xm:f>0</xm:f>
            <xm:f>'[Formato-informe-SCI-parametrizado-II Sem 2023_18-01-2024-LH.xlsx]Analisis de Resultados'!#REF!</xm:f>
            <x14:dxf>
              <fill>
                <patternFill>
                  <bgColor rgb="FFFF0000"/>
                </patternFill>
              </fill>
            </x14:dxf>
          </x14:cfRule>
          <xm:sqref>G25 G27 G29 G31 G33</xm:sqref>
        </x14:conditionalFormatting>
        <x14:conditionalFormatting xmlns:xm="http://schemas.microsoft.com/office/excel/2006/main">
          <x14:cfRule type="cellIs" priority="20" operator="between" id="{63423D27-823A-4036-B0A9-F0376AF16555}">
            <xm:f>0</xm:f>
            <xm:f>'[Formato-informe-SCI-parametrizado-II Sem 2023_18-01-2024-LH.xlsx]Analisis de Resultados'!#REF!</xm:f>
            <x14:dxf>
              <fill>
                <patternFill>
                  <bgColor rgb="FFFF0000"/>
                </patternFill>
              </fill>
            </x14:dxf>
          </x14:cfRule>
          <xm:sqref>K25</xm:sqref>
        </x14:conditionalFormatting>
        <x14:conditionalFormatting xmlns:xm="http://schemas.microsoft.com/office/excel/2006/main">
          <x14:cfRule type="cellIs" priority="16" operator="between" id="{C5093DD6-4E57-431A-BEE9-0F66F975B3DE}">
            <xm:f>0</xm:f>
            <xm:f>'[Formato-informe-SCI-parametrizado-II Sem 2023_18-01-2024-LH.xlsx]Analisis de Resultados'!#REF!</xm:f>
            <x14:dxf>
              <fill>
                <patternFill>
                  <bgColor rgb="FFFF0000"/>
                </patternFill>
              </fill>
            </x14:dxf>
          </x14:cfRule>
          <xm:sqref>K27</xm:sqref>
        </x14:conditionalFormatting>
        <x14:conditionalFormatting xmlns:xm="http://schemas.microsoft.com/office/excel/2006/main">
          <x14:cfRule type="cellIs" priority="12" operator="between" id="{1B27AE2C-08A3-45D2-AB05-42F6A72CD64D}">
            <xm:f>0</xm:f>
            <xm:f>'[Formato-informe-SCI-parametrizado-II Sem 2023_18-01-2024-LH.xlsx]Analisis de Resultados'!#REF!</xm:f>
            <x14:dxf>
              <fill>
                <patternFill>
                  <bgColor rgb="FFFF0000"/>
                </patternFill>
              </fill>
            </x14:dxf>
          </x14:cfRule>
          <xm:sqref>K29</xm:sqref>
        </x14:conditionalFormatting>
        <x14:conditionalFormatting xmlns:xm="http://schemas.microsoft.com/office/excel/2006/main">
          <x14:cfRule type="cellIs" priority="8" operator="between" id="{0C6C8056-5EAC-4DDD-B90C-A1A398852C21}">
            <xm:f>0</xm:f>
            <xm:f>'[Formato-informe-SCI-parametrizado-II Sem 2023_18-01-2024-LH.xlsx]Analisis de Resultados'!#REF!</xm:f>
            <x14:dxf>
              <fill>
                <patternFill>
                  <bgColor rgb="FFFF0000"/>
                </patternFill>
              </fill>
            </x14:dxf>
          </x14:cfRule>
          <xm:sqref>K31</xm:sqref>
        </x14:conditionalFormatting>
        <x14:conditionalFormatting xmlns:xm="http://schemas.microsoft.com/office/excel/2006/main">
          <x14:cfRule type="cellIs" priority="4" operator="between" id="{4B4D6025-72BF-449D-B3CD-D0A2CC6A9988}">
            <xm:f>0</xm:f>
            <xm:f>'[Formato-informe-SCI-parametrizado-II Sem 2023_18-01-2024-LH.xlsx]Analisis de Resultados'!#REF!</xm:f>
            <x14:dxf>
              <fill>
                <patternFill>
                  <bgColor rgb="FFFF0000"/>
                </patternFill>
              </fill>
            </x14:dxf>
          </x14:cfRule>
          <xm:sqref>K33</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Julio_Dic 2023</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Liliana Margarita Hidalgo Garcia</dc:creator>
  <cp:lastModifiedBy>Liliana Margarita Hidalgo Garcia</cp:lastModifiedBy>
  <dcterms:created xsi:type="dcterms:W3CDTF">2024-01-19T00:30:18Z</dcterms:created>
  <dcterms:modified xsi:type="dcterms:W3CDTF">2024-01-19T15:07:59Z</dcterms:modified>
</cp:coreProperties>
</file>